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31"/>
  </bookViews>
  <sheets>
    <sheet name="1-69" sheetId="40" r:id="rId1"/>
  </sheets>
  <calcPr calcId="124519" calcOnSave="0"/>
</workbook>
</file>

<file path=xl/calcChain.xml><?xml version="1.0" encoding="utf-8"?>
<calcChain xmlns="http://schemas.openxmlformats.org/spreadsheetml/2006/main">
  <c r="E36" i="40"/>
  <c r="D36" s="1"/>
  <c r="C36" s="1"/>
  <c r="C34"/>
  <c r="D34" s="1"/>
  <c r="D33"/>
  <c r="C33"/>
  <c r="D30"/>
  <c r="C30" s="1"/>
  <c r="D29"/>
  <c r="C29" s="1"/>
  <c r="E28"/>
  <c r="D28" s="1"/>
  <c r="C28" s="1"/>
  <c r="D27"/>
  <c r="C27" s="1"/>
  <c r="D24"/>
  <c r="C24" s="1"/>
  <c r="D23"/>
  <c r="C23"/>
  <c r="E21"/>
  <c r="D17"/>
  <c r="D16"/>
  <c r="D15"/>
  <c r="D21" l="1"/>
  <c r="E25"/>
  <c r="D25" s="1"/>
  <c r="C25" s="1"/>
  <c r="E31"/>
  <c r="E38" l="1"/>
  <c r="D38"/>
  <c r="C21"/>
  <c r="D31"/>
  <c r="D35" s="1"/>
  <c r="C31"/>
  <c r="C35" s="1"/>
  <c r="C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<sst xmlns="http://schemas.openxmlformats.org/spreadsheetml/2006/main" count="50" uniqueCount="44">
  <si>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</si>
  <si>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</si>
  <si>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</si>
  <si>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</si>
  <si>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</si>
  <si>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</si>
  <si>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</si>
  <si>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</si>
  <si>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</si>
  <si>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</si>
  <si>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</si>
  <si>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</si>
  <si>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</si>
  <si>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</si>
  <si>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</si>
  <si>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</si>
  <si>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</si>
  <si>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</si>
  <si>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</si>
  <si>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</si>
  <si>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</si>
  <si>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</si>
  <si>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</si>
  <si>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</si>
  <si>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</si>
  <si>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</si>
  <si>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</si>
  <si>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</si>
  <si>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</si>
  <si>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</si>
  <si>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</si>
  <si>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</si>
  <si>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</si>
  <si>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</si>
  <si>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</si>
  <si>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</si>
  <si>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</si>
  <si>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</si>
  <si>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</si>
  <si>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</si>
  <si>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</si>
  <si>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</si>
  <si>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69 микрорайон №  1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</si>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</sst>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14" sqref="G14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/>
      <c r="D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899.6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289527.26400000002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289527.26400000002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289527.26400000002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87549.071999999986</v>
      </c>
      <c r="D21" s="18">
        <f>E21*D10</f>
        <v>7295.7559999999994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40374.048000000003</v>
      </c>
      <c r="D23" s="14">
        <f>E23*D10</f>
        <v>3364.5040000000004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35381.268000000004</v>
      </c>
      <c r="D24" s="14">
        <f>E24*D10</f>
        <v>3931.2520000000004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67793.856</v>
      </c>
      <c r="D25" s="18">
        <f>E25*D10</f>
        <v>5649.4879999999994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32547.527999999998</v>
      </c>
      <c r="D27" s="14">
        <f>E27*D10</f>
        <v>3616.3919999999998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404.82000000000005</v>
      </c>
      <c r="D28" s="14">
        <f>E28*D10</f>
        <v>44.980000000000004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17893.044000000002</v>
      </c>
      <c r="D29" s="14">
        <f>E29*D10</f>
        <v>1988.116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76322.064000000013</v>
      </c>
      <c r="D30" s="18">
        <f>E30*D10</f>
        <v>6360.1720000000005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40</v>
      </c>
      <c r="C31" s="18">
        <f>E31*D12*D10</f>
        <v>57856.097145600004</v>
      </c>
      <c r="D31" s="18">
        <f>E31*D10</f>
        <v>4821.3414288000004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43988.625888888899</v>
      </c>
      <c r="D35" s="14">
        <f>D31-D33-D34-D36</f>
        <v>3565.2130987654323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10249.265145599999</v>
      </c>
      <c r="D36" s="14">
        <f>(E36*D10)</f>
        <v>854.10542879999991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C21+C30+C31+6.17+C25</f>
        <v>289527.25914560002</v>
      </c>
      <c r="D38" s="18">
        <f>D21+D30+D31+0.51+D25</f>
        <v>24127.267428799998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1-69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2018-02-01T05:25:25Z</dcterms:modified>
</cp:coreProperties>
</file>