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69"/>
  </bookViews>
  <sheets>
    <sheet name="2-22" sheetId="41" r:id="rId1"/>
  </sheets>
  <calcPr calcId="124519" calcOnSave="0"/>
</workbook>
</file>

<file path=xl/calcChain.xml><?xml version="1.0" encoding="utf-8"?>
<calcChain xmlns="http://schemas.openxmlformats.org/spreadsheetml/2006/main">
  <c r="E36" i="41"/>
  <c r="D36" s="1"/>
  <c r="C36" s="1"/>
  <c r="C34"/>
  <c r="D34" s="1"/>
  <c r="D33"/>
  <c r="C33"/>
  <c r="D30"/>
  <c r="C30" s="1"/>
  <c r="D29"/>
  <c r="C29" s="1"/>
  <c r="E28"/>
  <c r="D28" s="1"/>
  <c r="C28" s="1"/>
  <c r="D27"/>
  <c r="C27" s="1"/>
  <c r="D24"/>
  <c r="C24" s="1"/>
  <c r="D23"/>
  <c r="C23"/>
  <c r="E21"/>
  <c r="D17"/>
  <c r="D16"/>
  <c r="D15"/>
  <c r="E38" l="1"/>
  <c r="D21"/>
  <c r="E25"/>
  <c r="D25" s="1"/>
  <c r="C25" s="1"/>
  <c r="E31"/>
  <c r="C21" l="1"/>
  <c r="C38" s="1"/>
  <c r="C31"/>
  <c r="C35" s="1"/>
  <c r="D31"/>
  <c r="D35" s="1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<sst xmlns="http://schemas.openxmlformats.org/spreadsheetml/2006/main" count="50" uniqueCount="44">
  <si>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</si>
  <si>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</si>
  <si>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</si>
  <si>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</si>
  <si>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</si>
  <si>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</si>
  <si>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</si>
  <si>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</si>
  <si>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</si>
  <si>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</si>
  <si>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</si>
  <si>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</si>
  <si>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</si>
  <si>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</si>
  <si>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</si>
  <si>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</si>
  <si>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</si>
  <si>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</si>
  <si>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</si>
  <si>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</si>
  <si>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</si>
  <si>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</si>
  <si>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</si>
  <si>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</si>
  <si>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</si>
  <si>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</si>
  <si>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</si>
  <si>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</si>
  <si>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</si>
  <si>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</si>
  <si>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</si>
  <si>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</si>
  <si>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</si>
  <si>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</si>
  <si>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</si>
  <si>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</si>
  <si>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</si>
  <si>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</si>
  <si>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</si>
  <si>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</si>
  <si>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</si>
  <si>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</si>
  <si>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22 микрорайон №  2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</si>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</sst>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G13" sqref="G13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877.6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282446.78399999999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282446.78399999999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282446.78399999999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85408.031999999992</v>
      </c>
      <c r="D21" s="18">
        <f>E21*D10</f>
        <v>7117.3359999999993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39386.688000000002</v>
      </c>
      <c r="D23" s="14">
        <f>E23*D10</f>
        <v>3282.2240000000002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34516.008000000002</v>
      </c>
      <c r="D24" s="14">
        <f>E24*D10</f>
        <v>3835.1120000000001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66135.935999999987</v>
      </c>
      <c r="D25" s="18">
        <f>E25*D10</f>
        <v>5511.3279999999995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31751.567999999999</v>
      </c>
      <c r="D27" s="14">
        <f>E27*D10</f>
        <v>3527.9519999999998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394.92</v>
      </c>
      <c r="D28" s="14">
        <f>E28*D10</f>
        <v>43.88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17455.464</v>
      </c>
      <c r="D29" s="14">
        <f>E29*D10</f>
        <v>1939.4960000000001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74455.584000000003</v>
      </c>
      <c r="D30" s="18">
        <f>E30*D10</f>
        <v>6204.6320000000005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40</v>
      </c>
      <c r="C31" s="18">
        <f>E31*D12*D10</f>
        <v>56441.208153600004</v>
      </c>
      <c r="D31" s="18">
        <f>E31*D10</f>
        <v>4703.4340128000003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42824.385888888894</v>
      </c>
      <c r="D35" s="14">
        <f>D31-D33-D34-D36</f>
        <v>3468.1930987654323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9998.6161536</v>
      </c>
      <c r="D36" s="14">
        <f>(E36*D10)</f>
        <v>833.2180128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C21+C30+C31+6.02+C25</f>
        <v>282446.78015359992</v>
      </c>
      <c r="D38" s="18">
        <f>D21+D30+D31+0.5+D25</f>
        <v>23537.230012799999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2018-02-01T05:26:19Z</dcterms:modified>
</cp:coreProperties>
</file>