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2-64 " sheetId="43" r:id="rId1"/>
  </sheets>
  <calcPr calcId="124519" calcOnSave="0"/>
</workbook>
</file>

<file path=xl/calcChain.xml><?xml version="1.0" encoding="utf-8"?>
<calcChain xmlns="http://schemas.openxmlformats.org/spreadsheetml/2006/main">
  <c r="D15" i="43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 s="1"/>
  <c r="D24"/>
  <c r="C24" s="1"/>
  <c r="D23"/>
  <c r="C23" s="1"/>
  <c r="D16"/>
  <c r="D17" s="1"/>
  <c r="E25" l="1"/>
  <c r="E31"/>
  <c r="D31" l="1"/>
  <c r="D35" s="1"/>
  <c r="C31"/>
  <c r="C35" s="1"/>
  <c r="D25"/>
  <c r="C25" s="1"/>
  <c r="E21"/>
  <c r="E38" l="1"/>
  <c r="D21"/>
  <c r="D38" s="1"/>
  <c r="C21" l="1"/>
  <c r="C38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<sst xmlns="http://schemas.openxmlformats.org/spreadsheetml/2006/main" count="50" uniqueCount="44">
  <si>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</si>
  <si>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</si>
  <si>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</si>
  <si>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</si>
  <si>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</si>
  <si>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</si>
  <si>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</si>
  <si>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</si>
  <si>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</si>
  <si>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</si>
  <si>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</si>
  <si>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</si>
  <si>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</si>
  <si>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</si>
  <si>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</si>
  <si>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</si>
  <si>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</si>
  <si>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</si>
  <si>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</si>
  <si>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</si>
  <si>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</si>
  <si>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</si>
  <si>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</si>
  <si>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</si>
  <si>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</si>
  <si>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</si>
  <si>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</si>
  <si>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</si>
  <si>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</si>
  <si>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</si>
  <si>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</si>
  <si>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</si>
  <si>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</si>
  <si>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</si>
  <si>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</si>
  <si>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</si>
  <si>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</si>
  <si>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</si>
  <si>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</si>
  <si>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</si>
  <si>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</si>
  <si>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</si>
  <si>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64 микрорайон №  2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</si>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</sst>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989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318299.76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318299.76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318299.76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167813.52</v>
      </c>
      <c r="D21" s="18">
        <f>E21*D10</f>
        <v>13984.46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17802</v>
      </c>
      <c r="D23" s="14">
        <f>E23*D10</f>
        <v>1483.5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50557.679999999993</v>
      </c>
      <c r="D24" s="14">
        <f>E24*D10</f>
        <v>4213.1399999999994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99453.84</v>
      </c>
      <c r="D25" s="18">
        <f>E25*D10</f>
        <v>8287.82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47709.36</v>
      </c>
      <c r="D27" s="14">
        <f>E27*D10</f>
        <v>3975.7799999999997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593.40000000000009</v>
      </c>
      <c r="D28" s="14">
        <f>E28*D10</f>
        <v>49.45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51151.079999999987</v>
      </c>
      <c r="D29" s="14">
        <f>E29*D10</f>
        <v>4262.5899999999992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86873.760000000009</v>
      </c>
      <c r="D30" s="18">
        <f>E30*D10</f>
        <v>7239.4800000000005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63605.691504000002</v>
      </c>
      <c r="D31" s="18">
        <f>E31*D10</f>
        <v>5300.4742919999999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48719.673888888894</v>
      </c>
      <c r="D35" s="14">
        <f>D31-D33-D34-D36</f>
        <v>4059.9728240740733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11267.811503999999</v>
      </c>
      <c r="D36" s="14">
        <f>(E36*D10)</f>
        <v>938.98429199999998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C21+C30+C31+6.79</f>
        <v>318299.76150399999</v>
      </c>
      <c r="D38" s="18">
        <f>D21+D30+D31+0.57</f>
        <v>26524.984291999997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2-64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2018-01-19T06:21:31Z</dcterms:modified>
</cp:coreProperties>
</file>