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36" sheetId="48" r:id="rId1"/>
  </sheets>
  <calcPr calcId="124519" calcOnSave="0"/>
</workbook>
</file>

<file path=xl/calcChain.xml><?xml version="1.0" encoding="utf-8"?>
<calcChain xmlns="http://schemas.openxmlformats.org/spreadsheetml/2006/main">
  <c r="D36" i="48"/>
  <c r="C36"/>
  <c r="D35"/>
  <c r="C35"/>
  <c r="C34"/>
  <c r="D34" s="1"/>
  <c r="D33"/>
  <c r="C33"/>
  <c r="E31"/>
  <c r="D31"/>
  <c r="C31"/>
  <c r="D30"/>
  <c r="C30"/>
  <c r="E29"/>
  <c r="E25" s="1"/>
  <c r="D28"/>
  <c r="C28"/>
  <c r="D27"/>
  <c r="C27" s="1"/>
  <c r="D24"/>
  <c r="C24"/>
  <c r="D23"/>
  <c r="C23"/>
  <c r="E21"/>
  <c r="D21"/>
  <c r="C21"/>
  <c r="D15"/>
  <c r="D16" s="1"/>
  <c r="D17" s="1"/>
  <c r="D38" l="1"/>
  <c r="E38"/>
  <c r="D25"/>
  <c r="C25" s="1"/>
  <c r="C38" s="1"/>
  <c r="D29"/>
  <c r="C29" s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<sst xmlns="http://schemas.openxmlformats.org/spreadsheetml/2006/main" count="50" uniqueCount="44">
  <si>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</si>
  <si>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</si>
  <si>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</si>
  <si>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</si>
  <si>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</si>
  <si>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</si>
  <si>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</si>
  <si>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</si>
  <si>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</si>
  <si>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</si>
  <si>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</si>
  <si>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</si>
  <si>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</si>
  <si>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</si>
  <si>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</si>
  <si>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</si>
  <si>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</si>
  <si>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</si>
  <si>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</si>
  <si>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</si>
  <si>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</si>
  <si>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</si>
  <si>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</si>
  <si>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</si>
  <si>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</si>
  <si>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</si>
  <si>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</si>
  <si>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</si>
  <si>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</si>
  <si>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</si>
  <si>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</si>
  <si>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</si>
  <si>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</si>
  <si>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</si>
  <si>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</si>
  <si>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</si>
  <si>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</si>
  <si>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</si>
  <si>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</si>
  <si>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</si>
  <si>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 xml:space="preserve">Начислено за 2017г. </t>
  </si>
  <si>
    <t>от "01" ноября 2017г.</t>
  </si>
  <si>
    <t>НПО "Центральный" дом № 36 микрорайон №  3   2017г.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</si>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</sst>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2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894.3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40</v>
      </c>
      <c r="C15" s="8"/>
      <c r="D15" s="14">
        <f>D11*D10*D12</f>
        <v>52763.7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52763.7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52763.7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16294.145999999999</v>
      </c>
      <c r="D21" s="18">
        <f>E21*D10</f>
        <v>8147.0729999999994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8477.9639999999999</v>
      </c>
      <c r="D23" s="14">
        <f>E23*D10</f>
        <v>4238.982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7816.1819999999998</v>
      </c>
      <c r="D24" s="14">
        <f>E24*D10</f>
        <v>3908.0909999999999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13271.411999999998</v>
      </c>
      <c r="D25" s="18">
        <f>E25*D10</f>
        <v>6635.7059999999992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32355.773999999994</v>
      </c>
      <c r="D27" s="14">
        <f>E27*D10</f>
        <v>3595.0859999999993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402.43500000000006</v>
      </c>
      <c r="D28" s="14">
        <f>E28*D10</f>
        <v>44.715000000000003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26963.144999999997</v>
      </c>
      <c r="D29" s="14">
        <f>E29*D10</f>
        <v>2995.9049999999997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12645.402</v>
      </c>
      <c r="D30" s="18">
        <f>E30*D10</f>
        <v>6322.701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10552.74</v>
      </c>
      <c r="D31" s="18">
        <f>E31*D10</f>
        <v>5276.37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489.64722222222218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1319.4558333333334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5347.9139999999998</v>
      </c>
      <c r="D35" s="14">
        <f>D10*E35</f>
        <v>2673.9569999999999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1860.144</v>
      </c>
      <c r="D36" s="14">
        <f>(E36*D10)</f>
        <v>930.072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52763.7</v>
      </c>
      <c r="D38" s="18">
        <f>D30+D31+D25+D24+D23</f>
        <v>26381.85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2018-01-19T06:10:18Z</dcterms:modified>
</cp:coreProperties>
</file>