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31"/>
  </bookViews>
  <sheets>
    <sheet name="3-52" sheetId="48" r:id="rId1"/>
  </sheets>
  <calcPr calcId="124519" calcOnSave="0"/>
</workbook>
</file>

<file path=xl/calcChain.xml><?xml version="1.0" encoding="utf-8"?>
<calcChain xmlns="http://schemas.openxmlformats.org/spreadsheetml/2006/main">
  <c r="C38" i="48"/>
  <c r="E36"/>
  <c r="D36"/>
  <c r="C36" s="1"/>
  <c r="D34"/>
  <c r="C34"/>
  <c r="C33"/>
  <c r="D33" s="1"/>
  <c r="E31"/>
  <c r="C31" s="1"/>
  <c r="C35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E38" l="1"/>
  <c r="D38"/>
  <c r="D31"/>
  <c r="D35" s="1"/>
  <c r="D15" l="1"/>
  <c r="D16" s="1"/>
  <c r="D17" s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<sst xmlns="http://schemas.openxmlformats.org/spreadsheetml/2006/main" count="50" uniqueCount="44">
  <si>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</si>
  <si>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</si>
  <si>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</si>
  <si>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</si>
  <si>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</si>
  <si>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</si>
  <si>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</si>
  <si>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</si>
  <si>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</si>
  <si>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</si>
  <si>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</si>
  <si>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</si>
  <si>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</si>
  <si>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</si>
  <si>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</si>
  <si>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</si>
  <si>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</si>
  <si>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</si>
  <si>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</si>
  <si>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</si>
  <si>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</si>
  <si>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</si>
  <si>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</si>
  <si>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</si>
  <si>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</si>
  <si>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</si>
  <si>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</si>
  <si>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</si>
  <si>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</si>
  <si>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</si>
  <si>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</si>
  <si>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</si>
  <si>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</si>
  <si>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</si>
  <si>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</si>
  <si>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</si>
  <si>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</si>
  <si>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</si>
  <si>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</si>
  <si>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</si>
  <si>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</si>
  <si>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</si>
  <si>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 xml:space="preserve">Начислено за 2018г. </t>
  </si>
  <si>
    <t>НПО "Центральный" дом № 52 микрорайон №  3 2018г.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</si>
</sst>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H8" sqref="H8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43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898.2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289076.68800000002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289076.68800000002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289076.68800000002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87412.823999999993</v>
      </c>
      <c r="D21" s="18">
        <f>E21*D10</f>
        <v>7284.402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40311.216000000008</v>
      </c>
      <c r="D23" s="14">
        <f>E23*D10</f>
        <v>3359.2680000000005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35326.206000000006</v>
      </c>
      <c r="D24" s="14">
        <f>E24*D10</f>
        <v>3925.1340000000005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67688.351999999999</v>
      </c>
      <c r="D25" s="18">
        <f>E25*D10</f>
        <v>5640.6959999999999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32496.875999999997</v>
      </c>
      <c r="D27" s="14">
        <f>E27*D10</f>
        <v>3610.7639999999997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404.19000000000005</v>
      </c>
      <c r="D28" s="14">
        <f>E28*D10</f>
        <v>44.910000000000004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17865.198</v>
      </c>
      <c r="D29" s="14">
        <f>E29*D10</f>
        <v>1985.0220000000002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76203.288</v>
      </c>
      <c r="D30" s="18">
        <f>E30*D10</f>
        <v>6350.2740000000003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57766.0587552</v>
      </c>
      <c r="D31" s="18">
        <f>E31*D10</f>
        <v>4813.8382296000009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43914.537888888888</v>
      </c>
      <c r="D35" s="14">
        <f>D31-D33-D34-D36</f>
        <v>3559.0390987654328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10233.314755199999</v>
      </c>
      <c r="D36" s="14">
        <f>(E36*D10)</f>
        <v>852.77622959999997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C21+C30+C31+6.17+C25</f>
        <v>289076.69275520003</v>
      </c>
      <c r="D38" s="18">
        <f>D21+D30+D31+0.51+D25</f>
        <v>24089.7202296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3-52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2018-02-01T05:32:19Z</dcterms:modified>
</cp:coreProperties>
</file>