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5"/>
  </bookViews>
  <sheets>
    <sheet name="3-9" sheetId="44" r:id="rId1"/>
  </sheets>
  <calcPr calcId="124519" calcOnSave="0"/>
</workbook>
</file>

<file path=xl/calcChain.xml><?xml version="1.0" encoding="utf-8"?>
<calcChain xmlns="http://schemas.openxmlformats.org/spreadsheetml/2006/main">
  <c r="E36" i="44"/>
  <c r="D36"/>
  <c r="C36" s="1"/>
  <c r="C34"/>
  <c r="D34" s="1"/>
  <c r="D33"/>
  <c r="C33"/>
  <c r="E31"/>
  <c r="C31" s="1"/>
  <c r="C35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6"/>
  <c r="D17" s="1"/>
  <c r="D15"/>
  <c r="D31" l="1"/>
  <c r="D35" s="1"/>
  <c r="E38"/>
  <c r="C38" l="1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<sst xmlns="http://schemas.openxmlformats.org/spreadsheetml/2006/main" count="50" uniqueCount="44">
  <si>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</si>
  <si>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</si>
  <si>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</si>
  <si>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</si>
  <si>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</si>
  <si>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</si>
  <si>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</si>
  <si>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</si>
  <si>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</si>
  <si>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</si>
  <si>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</si>
  <si>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</si>
  <si>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</si>
  <si>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</si>
  <si>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</si>
  <si>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</si>
  <si>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</si>
  <si>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</si>
  <si>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</si>
  <si>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</si>
  <si>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</si>
  <si>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</si>
  <si>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</si>
  <si>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</si>
  <si>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</si>
  <si>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</si>
  <si>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</si>
  <si>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</si>
  <si>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</si>
  <si>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</si>
  <si>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</si>
  <si>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</si>
  <si>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</si>
  <si>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</si>
  <si>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</si>
  <si>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</si>
  <si>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</si>
  <si>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</si>
  <si>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</si>
  <si>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</si>
  <si>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</si>
  <si>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9 микрорайон №  3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</si>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</sst>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9" workbookViewId="0">
      <selection activeCell="A21" sqref="A21:E37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41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902.3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290396.23199999996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290396.23199999996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290396.23199999996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87811.835999999996</v>
      </c>
      <c r="D21" s="18">
        <f>E21*D10</f>
        <v>7317.6529999999993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40495.224000000002</v>
      </c>
      <c r="D23" s="14">
        <f>E23*D10</f>
        <v>3374.6019999999999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35487.459000000003</v>
      </c>
      <c r="D24" s="14">
        <f>E24*D10</f>
        <v>3943.0509999999999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67997.327999999994</v>
      </c>
      <c r="D25" s="18">
        <f>E25*D10</f>
        <v>5666.4439999999995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32645.213999999996</v>
      </c>
      <c r="D27" s="14">
        <f>E27*D10</f>
        <v>3627.2459999999996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406.03500000000003</v>
      </c>
      <c r="D28" s="14">
        <f>E28*D10</f>
        <v>45.115000000000002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17946.746999999999</v>
      </c>
      <c r="D29" s="14">
        <f>E29*D10</f>
        <v>1994.0829999999999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76551.131999999998</v>
      </c>
      <c r="D30" s="18">
        <f>E30*D10</f>
        <v>6379.2609999999995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43</v>
      </c>
      <c r="C31" s="18">
        <f>E31*D12*D10</f>
        <v>58029.742612800001</v>
      </c>
      <c r="D31" s="18">
        <f>E31*D10</f>
        <v>4835.8118844000001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44131.50988888889</v>
      </c>
      <c r="D35" s="14">
        <f>D31-D33-D34-D36</f>
        <v>3577.120098765432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10280.026612799998</v>
      </c>
      <c r="D36" s="14">
        <f>(E36*D10)</f>
        <v>856.66888439999991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C21+C30+C31+6.19+C25</f>
        <v>290396.22861280001</v>
      </c>
      <c r="D38" s="18">
        <f>D21+D30+D31+0.52+D25</f>
        <v>24199.689884399999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2018-01-31T09:46:05Z</dcterms:modified>
</cp:coreProperties>
</file>