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6а-66" sheetId="50" r:id="rId1"/>
  </sheets>
  <calcPr calcId="124519" calcOnSave="0"/>
</workbook>
</file>

<file path=xl/calcChain.xml><?xml version="1.0" encoding="utf-8"?>
<calcChain xmlns="http://schemas.openxmlformats.org/spreadsheetml/2006/main">
  <c r="E36" i="50"/>
  <c r="D36"/>
  <c r="C36"/>
  <c r="C34"/>
  <c r="D34" s="1"/>
  <c r="C33"/>
  <c r="D33" s="1"/>
  <c r="E31"/>
  <c r="C31" s="1"/>
  <c r="C35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D31" l="1"/>
  <c r="D35" s="1"/>
  <c r="C38"/>
  <c r="E38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<sst xmlns="http://schemas.openxmlformats.org/spreadsheetml/2006/main" count="50" uniqueCount="44">
  <si>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</si>
  <si>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</si>
  <si>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</si>
  <si>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</si>
  <si>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</si>
  <si>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</si>
  <si>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</si>
  <si>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</si>
  <si>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</si>
  <si>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</si>
  <si>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</si>
  <si>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</si>
  <si>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</si>
  <si>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</si>
  <si>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</si>
  <si>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</si>
  <si>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</si>
  <si>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</si>
  <si>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</si>
  <si>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</si>
  <si>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</si>
  <si>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</si>
  <si>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</si>
  <si>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</si>
  <si>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</si>
  <si>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</si>
  <si>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</si>
  <si>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</si>
  <si>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</si>
  <si>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</si>
  <si>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</si>
  <si>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</si>
  <si>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</si>
  <si>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</si>
  <si>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</si>
  <si>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</si>
  <si>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</si>
  <si>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</si>
  <si>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</si>
  <si>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</si>
  <si>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</si>
  <si>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</si>
  <si>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66 микрорайон №  6А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</si>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</sst>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G12" sqref="G12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891.4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286888.17599999998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286888.17599999998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286888.17599999998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86751.047999999981</v>
      </c>
      <c r="D21" s="18">
        <f>E21*D10</f>
        <v>7229.253999999999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40006.032000000007</v>
      </c>
      <c r="D23" s="14">
        <f>E23*D10</f>
        <v>3333.8360000000002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35058.762000000002</v>
      </c>
      <c r="D24" s="14">
        <f>E24*D10</f>
        <v>3895.4180000000001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67175.903999999995</v>
      </c>
      <c r="D25" s="18">
        <f>E25*D10</f>
        <v>5597.9919999999993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32250.851999999995</v>
      </c>
      <c r="D27" s="14">
        <f>E27*D10</f>
        <v>3583.4279999999994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401.13</v>
      </c>
      <c r="D28" s="14">
        <f>E28*D10</f>
        <v>44.57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17729.946</v>
      </c>
      <c r="D29" s="14">
        <f>E29*D10</f>
        <v>1969.9939999999999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75626.376000000004</v>
      </c>
      <c r="D30" s="18">
        <f>E30*D10</f>
        <v>6302.1980000000003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57328.729430399995</v>
      </c>
      <c r="D31" s="18">
        <f>E31*D10</f>
        <v>4777.3941192000002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43554.681888888881</v>
      </c>
      <c r="D35" s="14">
        <f>D31-D33-D34-D36</f>
        <v>3529.0510987654325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10155.8414304</v>
      </c>
      <c r="D36" s="14">
        <f>(E36*D10)</f>
        <v>846.32011919999991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C21+C30+C31+6.12+C25</f>
        <v>286888.17743039998</v>
      </c>
      <c r="D38" s="18">
        <f>D21+D30+D31+0.51+D25</f>
        <v>23907.348119199996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6а-66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2018-02-01T05:36:01Z</dcterms:modified>
</cp:coreProperties>
</file>