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34" sheetId="61" r:id="rId1"/>
  </sheets>
  <calcPr calcId="124519" calcOnSave="0"/>
</workbook>
</file>

<file path=xl/calcChain.xml><?xml version="1.0" encoding="utf-8"?>
<calcChain xmlns="http://schemas.openxmlformats.org/spreadsheetml/2006/main">
  <c r="E36" i="61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D31" l="1"/>
  <c r="D35" s="1"/>
  <c r="E38"/>
  <c r="C38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<sst xmlns="http://schemas.openxmlformats.org/spreadsheetml/2006/main" count="50" uniqueCount="44">
  <si>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</si>
  <si>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</si>
  <si>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</si>
  <si>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</si>
  <si>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</si>
  <si>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</si>
  <si>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</si>
  <si>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</si>
  <si>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</si>
  <si>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</si>
  <si>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</si>
  <si>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</si>
  <si>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</si>
  <si>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</si>
  <si>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</si>
  <si>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</si>
  <si>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</si>
  <si>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</si>
  <si>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</si>
  <si>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</si>
  <si>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</si>
  <si>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</si>
  <si>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</si>
  <si>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</si>
  <si>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</si>
  <si>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</si>
  <si>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</si>
  <si>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</si>
  <si>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</si>
  <si>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</si>
  <si>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</si>
  <si>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</si>
  <si>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</si>
  <si>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</si>
  <si>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</si>
  <si>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</si>
  <si>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</si>
  <si>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</si>
  <si>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</si>
  <si>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</si>
  <si>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</si>
  <si>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НПО "Центральный" дом № 34 микрорайон №  7  2018г.</t>
  </si>
  <si>
    <t xml:space="preserve">Начислено за 2018г. </t>
  </si>
  <si>
    <t>от "31" декабря 2017г.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</si>
</sst>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9" sqref="G9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43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889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286115.76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286115.76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286115.76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86517.479999999981</v>
      </c>
      <c r="D21" s="18">
        <f>E21*D10</f>
        <v>7209.7899999999991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39898.32</v>
      </c>
      <c r="D23" s="14">
        <f>E23*D10</f>
        <v>3324.86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34964.370000000003</v>
      </c>
      <c r="D24" s="14">
        <f>E24*D10</f>
        <v>3884.9300000000003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66995.039999999994</v>
      </c>
      <c r="D25" s="18">
        <f>E25*D10</f>
        <v>5582.9199999999992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32164.019999999997</v>
      </c>
      <c r="D27" s="14">
        <f>E27*D10</f>
        <v>3573.7799999999997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400.05</v>
      </c>
      <c r="D28" s="14">
        <f>E28*D10</f>
        <v>44.45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17682.21</v>
      </c>
      <c r="D29" s="14">
        <f>E29*D10</f>
        <v>1964.69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75422.760000000009</v>
      </c>
      <c r="D30" s="18">
        <f>E30*D10</f>
        <v>6285.2300000000005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57174.377904000001</v>
      </c>
      <c r="D31" s="18">
        <f>E31*D10</f>
        <v>4764.5314920000001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43427.673888888894</v>
      </c>
      <c r="D35" s="14">
        <f>D31-D33-D34-D36</f>
        <v>3518.4670987654322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10128.497904</v>
      </c>
      <c r="D36" s="14">
        <f>(E36*D10)</f>
        <v>844.04149199999995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C21+C30+C31+6.1+C25</f>
        <v>286115.757904</v>
      </c>
      <c r="D38" s="18">
        <f>D21+D30+D31+0.51+D25</f>
        <v>23842.981491999995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2018-02-01T05:50:24Z</dcterms:modified>
</cp:coreProperties>
</file>