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41" sheetId="62" r:id="rId1"/>
  </sheets>
  <calcPr calcId="124519" calcOnSave="0"/>
</workbook>
</file>

<file path=xl/calcChain.xml><?xml version="1.0" encoding="utf-8"?>
<calcChain xmlns="http://schemas.openxmlformats.org/spreadsheetml/2006/main">
  <c r="E36" i="62"/>
  <c r="D36" s="1"/>
  <c r="C36" s="1"/>
  <c r="C34"/>
  <c r="D34" s="1"/>
  <c r="C33"/>
  <c r="D33" s="1"/>
  <c r="D30"/>
  <c r="C30" s="1"/>
  <c r="D29"/>
  <c r="C29" s="1"/>
  <c r="E28"/>
  <c r="D28" s="1"/>
  <c r="C28" s="1"/>
  <c r="D27"/>
  <c r="C27"/>
  <c r="D24"/>
  <c r="C24" s="1"/>
  <c r="D23"/>
  <c r="C23"/>
  <c r="E21"/>
  <c r="D21" s="1"/>
  <c r="C21" s="1"/>
  <c r="D17"/>
  <c r="D16"/>
  <c r="D15"/>
  <c r="E25" l="1"/>
  <c r="D25" s="1"/>
  <c r="C25" s="1"/>
  <c r="E31"/>
  <c r="E38" s="1"/>
  <c r="C31" l="1"/>
  <c r="D31"/>
  <c r="D35" s="1"/>
  <c r="C35" l="1"/>
  <c r="C38"/>
  <c r="D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<sst xmlns="http://schemas.openxmlformats.org/spreadsheetml/2006/main" count="50" uniqueCount="44">
  <si>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</si>
  <si>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</si>
  <si>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</si>
  <si>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</si>
  <si>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</si>
  <si>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</si>
  <si>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</si>
  <si>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</si>
  <si>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</si>
  <si>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</si>
  <si>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</si>
  <si>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</si>
  <si>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</si>
  <si>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</si>
  <si>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</si>
  <si>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</si>
  <si>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</si>
  <si>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</si>
  <si>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</si>
  <si>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</si>
  <si>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</si>
  <si>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</si>
  <si>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</si>
  <si>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</si>
  <si>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</si>
  <si>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</si>
  <si>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</si>
  <si>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</si>
  <si>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</si>
  <si>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</si>
  <si>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</si>
  <si>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</si>
  <si>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</si>
  <si>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</si>
  <si>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</si>
  <si>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</si>
  <si>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</si>
  <si>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</si>
  <si>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</si>
  <si>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</si>
  <si>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</si>
  <si>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</si>
  <si>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41 микрорайон №  7 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</si>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</sst>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G11" sqref="G1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747.4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240543.21600000001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240543.21600000001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240543.21600000001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72736.967999999993</v>
      </c>
      <c r="D21" s="18">
        <f>E21*D10</f>
        <v>6061.4139999999998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33543.312000000005</v>
      </c>
      <c r="D23" s="14">
        <f>E23*D10</f>
        <v>2795.2760000000003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29395.241999999998</v>
      </c>
      <c r="D24" s="14">
        <f>E24*D10</f>
        <v>3266.1379999999999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56324.063999999998</v>
      </c>
      <c r="D25" s="18">
        <f>E25*D10</f>
        <v>4693.6719999999996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27040.931999999997</v>
      </c>
      <c r="D27" s="14">
        <f>E27*D10</f>
        <v>3004.5479999999998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336.33</v>
      </c>
      <c r="D28" s="14">
        <f>E28*D10</f>
        <v>37.369999999999997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14865.786</v>
      </c>
      <c r="D29" s="14">
        <f>E29*D10</f>
        <v>1651.7539999999999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63409.416000000005</v>
      </c>
      <c r="D30" s="18">
        <f>E30*D10</f>
        <v>5284.1180000000004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48067.637846400001</v>
      </c>
      <c r="D31" s="18">
        <f>E31*D10</f>
        <v>4005.6364871999999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35934.201888888892</v>
      </c>
      <c r="D35" s="14">
        <f>D31-D33-D34-D36</f>
        <v>2894.0110987654325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8515.2298463999996</v>
      </c>
      <c r="D36" s="14">
        <f>(E36*D10)</f>
        <v>709.60248719999993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C21+C30+C31+5.13+C25</f>
        <v>240543.21584640001</v>
      </c>
      <c r="D38" s="18">
        <f>D21+D30+D31+0.43+D25</f>
        <v>20045.270487199999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7-41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2018-02-01T05:50:56Z</dcterms:modified>
</cp:coreProperties>
</file>