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4" sheetId="53" r:id="rId1"/>
  </sheets>
  <calcPr calcId="124519" calcOnSave="0"/>
</workbook>
</file>

<file path=xl/calcChain.xml><?xml version="1.0" encoding="utf-8"?>
<calcChain xmlns="http://schemas.openxmlformats.org/spreadsheetml/2006/main">
  <c r="E36" i="53"/>
  <c r="D36"/>
  <c r="C36"/>
  <c r="C34"/>
  <c r="D34" s="1"/>
  <c r="D33"/>
  <c r="C33"/>
  <c r="E31"/>
  <c r="C31" s="1"/>
  <c r="C35" s="1"/>
  <c r="D31"/>
  <c r="D35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7"/>
  <c r="D16"/>
  <c r="D15"/>
  <c r="E38" l="1"/>
  <c r="D38" l="1"/>
  <c r="C38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<sst xmlns="http://schemas.openxmlformats.org/spreadsheetml/2006/main" count="50" uniqueCount="44">
  <si>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</si>
  <si>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</si>
  <si>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</si>
  <si>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</si>
  <si>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</si>
  <si>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</si>
  <si>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</si>
  <si>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</si>
  <si>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</si>
  <si>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</si>
  <si>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</si>
  <si>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</si>
  <si>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</si>
  <si>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</si>
  <si>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</si>
  <si>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</si>
  <si>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</si>
  <si>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</si>
  <si>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</si>
  <si>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</si>
  <si>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</si>
  <si>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</si>
  <si>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</si>
  <si>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</si>
  <si>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</si>
  <si>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</si>
  <si>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</si>
  <si>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</si>
  <si>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</si>
  <si>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</si>
  <si>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</si>
  <si>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</si>
  <si>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</si>
  <si>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</si>
  <si>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</si>
  <si>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</si>
  <si>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</si>
  <si>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</si>
  <si>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</si>
  <si>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</si>
  <si>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</si>
  <si>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4 микрорайон №  7 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</si>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</sst>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0" workbookViewId="0">
      <selection activeCell="A21" sqref="A21:E37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41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897.9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288980.136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288980.136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288980.136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87383.627999999997</v>
      </c>
      <c r="D21" s="18">
        <f>E21*D10</f>
        <v>7281.9689999999991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40297.752</v>
      </c>
      <c r="D23" s="14">
        <f>E23*D10</f>
        <v>3358.1460000000002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35314.406999999999</v>
      </c>
      <c r="D24" s="14">
        <f>E24*D10</f>
        <v>3923.8229999999999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67665.743999999992</v>
      </c>
      <c r="D25" s="18">
        <f>E25*D10</f>
        <v>5638.811999999999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32486.021999999997</v>
      </c>
      <c r="D27" s="14">
        <f>E27*D10</f>
        <v>3609.5579999999995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404.05500000000001</v>
      </c>
      <c r="D28" s="14">
        <f>E28*D10</f>
        <v>44.895000000000003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17859.231</v>
      </c>
      <c r="D29" s="14">
        <f>E29*D10</f>
        <v>1984.3589999999999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76177.83600000001</v>
      </c>
      <c r="D30" s="18">
        <f>E30*D10</f>
        <v>6348.1530000000002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3" t="s">
        <v>43</v>
      </c>
      <c r="C31" s="18">
        <f>E31*D12*D10</f>
        <v>57746.764814399998</v>
      </c>
      <c r="D31" s="18">
        <f>E31*D10</f>
        <v>4812.2304012000004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43898.661888888892</v>
      </c>
      <c r="D35" s="14">
        <f>D31-D33-D34-D36</f>
        <v>3557.7160987654324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10229.896814399999</v>
      </c>
      <c r="D36" s="14">
        <f>(E36*D10)</f>
        <v>852.49140119999993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C21+C30+C31+6.17+C25</f>
        <v>288980.14281440002</v>
      </c>
      <c r="D38" s="18">
        <f>D21+D30+D31+0.52+D25</f>
        <v>24081.684401199997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2018-01-31T09:51:34Z</dcterms:modified>
</cp:coreProperties>
</file>